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C:\Users\gmmiller\OneDrive - Fairfax County Public Schools\Desktop\"/>
    </mc:Choice>
  </mc:AlternateContent>
  <xr:revisionPtr revIDLastSave="0" documentId="13_ncr:1_{16693179-EF88-4634-9787-9CD251AA205C}" xr6:coauthVersionLast="47" xr6:coauthVersionMax="47" xr10:uidLastSave="{00000000-0000-0000-0000-000000000000}"/>
  <bookViews>
    <workbookView xWindow="-110" yWindow="-110" windowWidth="19420" windowHeight="10420" activeTab="2" xr2:uid="{00000000-000D-0000-FFFF-FFFF00000000}"/>
  </bookViews>
  <sheets>
    <sheet name="Day 1 Tee Times" sheetId="1" r:id="rId1"/>
    <sheet name="Day 2 Tee Times" sheetId="5" r:id="rId2"/>
    <sheet name="Day 1-2 Team Scores" sheetId="2" r:id="rId3"/>
    <sheet name="Individual Scores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6" i="4" l="1"/>
  <c r="D10" i="4"/>
  <c r="D20" i="4"/>
  <c r="D23" i="4"/>
  <c r="D22" i="4"/>
  <c r="D12" i="4"/>
  <c r="D15" i="4"/>
  <c r="D27" i="4"/>
  <c r="D19" i="4"/>
  <c r="D31" i="4"/>
  <c r="D11" i="4"/>
  <c r="D18" i="4"/>
  <c r="D7" i="4"/>
  <c r="D8" i="4"/>
  <c r="D9" i="4"/>
  <c r="D14" i="4"/>
  <c r="E40" i="2" l="1"/>
  <c r="D40" i="2"/>
  <c r="C39" i="2"/>
  <c r="C36" i="2"/>
  <c r="C35" i="2"/>
  <c r="C37" i="2" l="1"/>
  <c r="C38" i="2"/>
  <c r="C40" i="2"/>
  <c r="C34" i="2"/>
</calcChain>
</file>

<file path=xl/sharedStrings.xml><?xml version="1.0" encoding="utf-8"?>
<sst xmlns="http://schemas.openxmlformats.org/spreadsheetml/2006/main" count="275" uniqueCount="117">
  <si>
    <t>* Team score reflects top 4 individual scores for team on Day 1</t>
  </si>
  <si>
    <t>D1</t>
  </si>
  <si>
    <t>Team</t>
  </si>
  <si>
    <t xml:space="preserve">Langley  </t>
  </si>
  <si>
    <t>Chantilly</t>
  </si>
  <si>
    <t>Northen Region Tournament Individual and Team Scores Day 1</t>
  </si>
  <si>
    <t>D2</t>
  </si>
  <si>
    <t>Name</t>
  </si>
  <si>
    <t>Day 1</t>
  </si>
  <si>
    <t>Day 2</t>
  </si>
  <si>
    <t>Total</t>
  </si>
  <si>
    <t>Day 2`</t>
  </si>
  <si>
    <t xml:space="preserve">Total </t>
  </si>
  <si>
    <t>Team Total</t>
  </si>
  <si>
    <t>TEAM SCORE</t>
  </si>
  <si>
    <t>Langley</t>
  </si>
  <si>
    <t>Michael Stanford- Marshall</t>
  </si>
  <si>
    <t>Gavin Jones- Chantilly</t>
  </si>
  <si>
    <t>Pierce Hokenson- Langley</t>
  </si>
  <si>
    <t>Tony Newell- Yorktown</t>
  </si>
  <si>
    <t>Harris Lechtman- Marshall</t>
  </si>
  <si>
    <t>Charlie Lamb- Yorktown</t>
  </si>
  <si>
    <t>Mitchell Mortensen- Westfield</t>
  </si>
  <si>
    <t>Yorktown</t>
  </si>
  <si>
    <t>Chase Nevins- Langey</t>
  </si>
  <si>
    <t>Rylan Shim- Westfield</t>
  </si>
  <si>
    <t>Benjamin Newfield- Yorktown</t>
  </si>
  <si>
    <t>Max Vadas- McLean</t>
  </si>
  <si>
    <t>Alexander McClain- SL</t>
  </si>
  <si>
    <t>Finn Watson- W-L</t>
  </si>
  <si>
    <t>Maaz Nadeem- Oakton</t>
  </si>
  <si>
    <t>Evan Sacbibit- Westfield</t>
  </si>
  <si>
    <t>Connor McCarthy- Chantilly</t>
  </si>
  <si>
    <t>Joshua Sul- McLean</t>
  </si>
  <si>
    <t>Felicity Chen- SL</t>
  </si>
  <si>
    <t>Andrew Hwang- Langley</t>
  </si>
  <si>
    <t>Dylan Chinboot- Westfield</t>
  </si>
  <si>
    <t>Trevor McAndrews- Yorktown</t>
  </si>
  <si>
    <t>Patrick O'Rourke- Chantilly</t>
  </si>
  <si>
    <t>Kyle Li- McLean</t>
  </si>
  <si>
    <t>Leo Perez Siino- Marshall</t>
  </si>
  <si>
    <t>Teddy Kim- Langley</t>
  </si>
  <si>
    <t>Kaushal Kuchimanchi- Chantilly</t>
  </si>
  <si>
    <t>Max Irish- McLean</t>
  </si>
  <si>
    <t>Vihaan Cherukuri</t>
  </si>
  <si>
    <t>Nathan Spurrier- SL</t>
  </si>
  <si>
    <t>Vihaan Cherukuri-SL</t>
  </si>
  <si>
    <t>Carter Harpring- Centreville</t>
  </si>
  <si>
    <t>Alina Ho- Langley</t>
  </si>
  <si>
    <t>Justin Keleher- Westfield</t>
  </si>
  <si>
    <t>Cole Ransom- Yorktown</t>
  </si>
  <si>
    <t>Justin Gutkowski- Chantilly</t>
  </si>
  <si>
    <t>Lauren Wood- McLean</t>
  </si>
  <si>
    <t>Tully Andress- Wakefield</t>
  </si>
  <si>
    <t>Robby Nielsen- Madison</t>
  </si>
  <si>
    <t>Audrey Yim- Langley</t>
  </si>
  <si>
    <t>Kyle Langley- Yorktown</t>
  </si>
  <si>
    <t>Colin Manzel- McLean</t>
  </si>
  <si>
    <t>Becket Hampton- Wakefield</t>
  </si>
  <si>
    <t>Colin Park- Madison</t>
  </si>
  <si>
    <t>Top Teams(State Qualifiers)</t>
  </si>
  <si>
    <t>Westfield</t>
  </si>
  <si>
    <t>McLean</t>
  </si>
  <si>
    <t>South Lakes</t>
  </si>
  <si>
    <t xml:space="preserve">Team </t>
  </si>
  <si>
    <t>Pierce Hokenson</t>
  </si>
  <si>
    <t>Andrew Hwang</t>
  </si>
  <si>
    <t>Alina Ho</t>
  </si>
  <si>
    <t>Audrey Yim</t>
  </si>
  <si>
    <t>Rylan Shim</t>
  </si>
  <si>
    <t>Evan Sacbibit</t>
  </si>
  <si>
    <t>Dylan Chinboot</t>
  </si>
  <si>
    <t>Mitchell Mortensen</t>
  </si>
  <si>
    <t>Justin Keleher</t>
  </si>
  <si>
    <t>Benajmin Newfield</t>
  </si>
  <si>
    <t>Charlie Lamb</t>
  </si>
  <si>
    <t>Trevor McAndrews</t>
  </si>
  <si>
    <t>Tony Newell</t>
  </si>
  <si>
    <t>Kyle Langley</t>
  </si>
  <si>
    <t>Gavin Jones</t>
  </si>
  <si>
    <t>Connor McCarthy</t>
  </si>
  <si>
    <t>Partrick O'Rourke</t>
  </si>
  <si>
    <t>Kaushal Kuchimanchi</t>
  </si>
  <si>
    <t>Justin Gutkowski</t>
  </si>
  <si>
    <t>Max Vadas</t>
  </si>
  <si>
    <t>Joshua Sul</t>
  </si>
  <si>
    <t>Kyle Li</t>
  </si>
  <si>
    <t>Max Irish</t>
  </si>
  <si>
    <t>Lauren Wood</t>
  </si>
  <si>
    <t>Colin Manzel</t>
  </si>
  <si>
    <t>Alexander McClain</t>
  </si>
  <si>
    <t>Felicity Chen</t>
  </si>
  <si>
    <t>Nathan Spurrier</t>
  </si>
  <si>
    <t>Michael Norford</t>
  </si>
  <si>
    <t>Michael Norford- SL</t>
  </si>
  <si>
    <t>Caleb Blow- SL</t>
  </si>
  <si>
    <t>Caleb Blow</t>
  </si>
  <si>
    <t>Josh Cho</t>
  </si>
  <si>
    <t>Josh Cho- Westfield</t>
  </si>
  <si>
    <t>Jeffrey Young- Oakton</t>
  </si>
  <si>
    <t>Robert Greene- Chantilly</t>
  </si>
  <si>
    <t>Victoria Sun- Centreville</t>
  </si>
  <si>
    <t>Jack Freeman</t>
  </si>
  <si>
    <t>Jack Freeman- Yorktown</t>
  </si>
  <si>
    <t>Jake Freeman- Yorktown</t>
  </si>
  <si>
    <t>Audrey Kim-Langley</t>
  </si>
  <si>
    <t>Pierce Hokenson-Langley</t>
  </si>
  <si>
    <t>Catherine Qiu- Langley</t>
  </si>
  <si>
    <t>Emily Wang- Langley</t>
  </si>
  <si>
    <t>Logan Owens- Chantilly</t>
  </si>
  <si>
    <t>Robert Greene/Logan Owens</t>
  </si>
  <si>
    <t>Teddy Kim/Emily Wang</t>
  </si>
  <si>
    <t>Chase Nevins/Catherine Qiu</t>
  </si>
  <si>
    <t>Catherine Qui- Langley</t>
  </si>
  <si>
    <t>Top 3 Individuals Advancing to States</t>
  </si>
  <si>
    <t>Pierce Hockenson- Langley/Alina Ho- Langley</t>
  </si>
  <si>
    <t>Top 3 Overall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</si>
</sst>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0"/>
      <name val="Bodoni MT Black"/>
      <family val="1"/>
    </font>
    <font>
      <b/>
      <sz val="8"/>
      <color theme="0"/>
      <name val="Arial"/>
      <family val="2"/>
    </font>
    <font>
      <sz val="11"/>
      <color theme="0" tint="-0.499984740745262"/>
      <name val="Calibri"/>
      <family val="2"/>
      <scheme val="minor"/>
    </font>
    <font>
      <b/>
      <sz val="10"/>
      <color indexed="22"/>
      <name val="Bodoni MT Black"/>
      <family val="1"/>
    </font>
    <font>
      <b/>
      <sz val="8"/>
      <color indexed="22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3"/>
      <name val="Bodoni MT Black"/>
      <family val="1"/>
    </font>
    <font>
      <b/>
      <sz val="8"/>
      <color indexed="13"/>
      <name val="Arial"/>
      <family val="2"/>
    </font>
    <font>
      <sz val="8"/>
      <color rgb="FFFF0000"/>
      <name val="Arial"/>
      <family val="2"/>
    </font>
    <font>
      <b/>
      <sz val="10"/>
      <color rgb="FFFF0000"/>
      <name val="Bodoni MT Black"/>
      <family val="1"/>
    </font>
    <font>
      <b/>
      <sz val="8"/>
      <color rgb="FFFF0000"/>
      <name val="Arial"/>
      <family val="2"/>
    </font>
    <font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0"/>
      <name val="Bodoni MT Black"/>
      <family val="1"/>
    </font>
    <font>
      <sz val="8"/>
      <color theme="1"/>
      <name val="Arial"/>
      <family val="2"/>
    </font>
    <font>
      <b/>
      <sz val="10"/>
      <color theme="1"/>
      <name val="Bodoni MT Black"/>
      <family val="1"/>
    </font>
    <font>
      <b/>
      <sz val="8"/>
      <color theme="1"/>
      <name val="Arial"/>
      <family val="2"/>
    </font>
    <font>
      <b/>
      <sz val="10"/>
      <color theme="2"/>
      <name val="Bodoni MT Black"/>
      <family val="1"/>
    </font>
    <font>
      <b/>
      <sz val="10"/>
      <color theme="0" tint="-0.14999847407452621"/>
      <name val="Bodoni MT Black"/>
      <family val="1"/>
    </font>
    <font>
      <sz val="8"/>
      <color theme="2"/>
      <name val="Arial"/>
      <family val="2"/>
    </font>
    <font>
      <b/>
      <sz val="8"/>
      <color theme="2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20" fontId="0" fillId="0" borderId="0" xfId="0" applyNumberFormat="1"/>
    <xf numFmtId="0" fontId="1" fillId="0" borderId="0" xfId="0" applyFont="1"/>
    <xf numFmtId="0" fontId="3" fillId="2" borderId="0" xfId="0" applyFont="1" applyFill="1" applyAlignment="1">
      <alignment horizontal="center"/>
    </xf>
    <xf numFmtId="0" fontId="4" fillId="3" borderId="0" xfId="0" applyFont="1" applyFill="1"/>
    <xf numFmtId="0" fontId="7" fillId="0" borderId="1" xfId="0" applyFont="1" applyBorder="1" applyAlignment="1">
      <alignment horizontal="right"/>
    </xf>
    <xf numFmtId="0" fontId="8" fillId="0" borderId="1" xfId="0" applyFont="1" applyBorder="1" applyAlignment="1">
      <alignment horizontal="center"/>
    </xf>
    <xf numFmtId="0" fontId="9" fillId="0" borderId="1" xfId="0" applyFont="1" applyFill="1" applyBorder="1"/>
    <xf numFmtId="0" fontId="10" fillId="0" borderId="1" xfId="0" applyFont="1" applyBorder="1" applyAlignment="1">
      <alignment horizontal="center"/>
    </xf>
    <xf numFmtId="0" fontId="0" fillId="0" borderId="1" xfId="0" applyBorder="1"/>
    <xf numFmtId="0" fontId="7" fillId="0" borderId="1" xfId="0" applyFont="1" applyFill="1" applyBorder="1" applyAlignment="1">
      <alignment horizontal="right"/>
    </xf>
    <xf numFmtId="0" fontId="0" fillId="0" borderId="0" xfId="0" applyFill="1"/>
    <xf numFmtId="0" fontId="4" fillId="0" borderId="0" xfId="0" applyFont="1" applyFill="1"/>
    <xf numFmtId="0" fontId="10" fillId="4" borderId="0" xfId="0" applyFont="1" applyFill="1" applyAlignment="1">
      <alignment horizontal="center"/>
    </xf>
    <xf numFmtId="0" fontId="11" fillId="4" borderId="0" xfId="0" applyFont="1" applyFill="1" applyAlignment="1">
      <alignment horizontal="center"/>
    </xf>
    <xf numFmtId="0" fontId="12" fillId="4" borderId="0" xfId="0" applyFont="1" applyFill="1" applyAlignment="1">
      <alignment horizontal="center"/>
    </xf>
    <xf numFmtId="0" fontId="9" fillId="3" borderId="0" xfId="0" applyFont="1" applyFill="1"/>
    <xf numFmtId="0" fontId="9" fillId="0" borderId="1" xfId="0" applyFont="1" applyBorder="1"/>
    <xf numFmtId="0" fontId="0" fillId="0" borderId="0" xfId="0" applyFill="1" applyBorder="1"/>
    <xf numFmtId="0" fontId="7" fillId="0" borderId="1" xfId="0" applyFont="1" applyFill="1" applyBorder="1"/>
    <xf numFmtId="0" fontId="0" fillId="3" borderId="0" xfId="0" applyFill="1"/>
    <xf numFmtId="0" fontId="3" fillId="5" borderId="0" xfId="0" applyFont="1" applyFill="1" applyAlignment="1">
      <alignment horizontal="center"/>
    </xf>
    <xf numFmtId="0" fontId="10" fillId="5" borderId="0" xfId="0" applyFont="1" applyFill="1" applyBorder="1" applyAlignment="1">
      <alignment horizontal="center"/>
    </xf>
    <xf numFmtId="0" fontId="2" fillId="5" borderId="0" xfId="0" applyFont="1" applyFill="1" applyAlignment="1">
      <alignment horizontal="center"/>
    </xf>
    <xf numFmtId="0" fontId="0" fillId="6" borderId="0" xfId="0" applyFill="1"/>
    <xf numFmtId="0" fontId="17" fillId="0" borderId="0" xfId="0" applyFont="1" applyFill="1" applyAlignment="1">
      <alignment horizontal="center"/>
    </xf>
    <xf numFmtId="0" fontId="0" fillId="0" borderId="3" xfId="0" applyBorder="1"/>
    <xf numFmtId="0" fontId="0" fillId="0" borderId="2" xfId="0" applyFill="1" applyBorder="1"/>
    <xf numFmtId="0" fontId="5" fillId="7" borderId="0" xfId="0" applyFont="1" applyFill="1" applyAlignment="1">
      <alignment horizontal="center"/>
    </xf>
    <xf numFmtId="0" fontId="6" fillId="7" borderId="0" xfId="0" applyFont="1" applyFill="1" applyAlignment="1">
      <alignment horizontal="center"/>
    </xf>
    <xf numFmtId="0" fontId="13" fillId="2" borderId="0" xfId="0" applyFont="1" applyFill="1"/>
    <xf numFmtId="0" fontId="7" fillId="6" borderId="0" xfId="0" applyFont="1" applyFill="1"/>
    <xf numFmtId="0" fontId="14" fillId="6" borderId="0" xfId="0" applyFont="1" applyFill="1" applyAlignment="1">
      <alignment horizontal="center"/>
    </xf>
    <xf numFmtId="0" fontId="15" fillId="6" borderId="0" xfId="0" applyFont="1" applyFill="1" applyAlignment="1">
      <alignment horizontal="center"/>
    </xf>
    <xf numFmtId="0" fontId="9" fillId="6" borderId="1" xfId="0" applyFont="1" applyFill="1" applyBorder="1"/>
    <xf numFmtId="0" fontId="8" fillId="6" borderId="1" xfId="0" applyFont="1" applyFill="1" applyBorder="1" applyAlignment="1">
      <alignment horizontal="center"/>
    </xf>
    <xf numFmtId="0" fontId="7" fillId="6" borderId="1" xfId="0" applyFont="1" applyFill="1" applyBorder="1"/>
    <xf numFmtId="0" fontId="0" fillId="6" borderId="1" xfId="0" applyFill="1" applyBorder="1"/>
    <xf numFmtId="0" fontId="17" fillId="6" borderId="0" xfId="0" applyFont="1" applyFill="1" applyAlignment="1">
      <alignment horizontal="center"/>
    </xf>
    <xf numFmtId="0" fontId="0" fillId="6" borderId="2" xfId="0" applyFill="1" applyBorder="1"/>
    <xf numFmtId="0" fontId="0" fillId="6" borderId="5" xfId="0" applyFill="1" applyBorder="1"/>
    <xf numFmtId="0" fontId="0" fillId="6" borderId="6" xfId="0" applyFill="1" applyBorder="1"/>
    <xf numFmtId="0" fontId="0" fillId="6" borderId="6" xfId="0" applyFill="1" applyBorder="1" applyAlignment="1">
      <alignment horizontal="center"/>
    </xf>
    <xf numFmtId="0" fontId="0" fillId="6" borderId="7" xfId="0" applyFill="1" applyBorder="1" applyAlignment="1">
      <alignment horizontal="center"/>
    </xf>
    <xf numFmtId="0" fontId="0" fillId="6" borderId="8" xfId="0" applyFill="1" applyBorder="1"/>
    <xf numFmtId="0" fontId="16" fillId="6" borderId="9" xfId="0" applyFont="1" applyFill="1" applyBorder="1"/>
    <xf numFmtId="0" fontId="16" fillId="6" borderId="9" xfId="0" applyFont="1" applyFill="1" applyBorder="1" applyAlignment="1">
      <alignment horizontal="center"/>
    </xf>
    <xf numFmtId="0" fontId="16" fillId="6" borderId="10" xfId="0" applyFont="1" applyFill="1" applyBorder="1" applyAlignment="1">
      <alignment horizontal="center"/>
    </xf>
    <xf numFmtId="0" fontId="0" fillId="6" borderId="4" xfId="0" applyFill="1" applyBorder="1"/>
    <xf numFmtId="0" fontId="14" fillId="6" borderId="1" xfId="0" applyFont="1" applyFill="1" applyBorder="1" applyAlignment="1">
      <alignment horizontal="center"/>
    </xf>
    <xf numFmtId="0" fontId="18" fillId="6" borderId="4" xfId="0" applyFont="1" applyFill="1" applyBorder="1" applyAlignment="1">
      <alignment horizontal="center"/>
    </xf>
    <xf numFmtId="0" fontId="18" fillId="6" borderId="1" xfId="0" applyFont="1" applyFill="1" applyBorder="1" applyAlignment="1">
      <alignment horizontal="center"/>
    </xf>
    <xf numFmtId="0" fontId="19" fillId="8" borderId="0" xfId="0" applyFont="1" applyFill="1"/>
    <xf numFmtId="0" fontId="20" fillId="8" borderId="0" xfId="0" applyFont="1" applyFill="1" applyAlignment="1">
      <alignment horizontal="center"/>
    </xf>
    <xf numFmtId="0" fontId="21" fillId="8" borderId="0" xfId="0" applyFont="1" applyFill="1" applyAlignment="1">
      <alignment horizontal="center"/>
    </xf>
    <xf numFmtId="0" fontId="23" fillId="2" borderId="0" xfId="0" applyFont="1" applyFill="1" applyAlignment="1">
      <alignment horizontal="center"/>
    </xf>
    <xf numFmtId="0" fontId="17" fillId="6" borderId="1" xfId="0" applyFont="1" applyFill="1" applyBorder="1" applyAlignment="1">
      <alignment horizontal="center"/>
    </xf>
    <xf numFmtId="0" fontId="0" fillId="6" borderId="3" xfId="0" applyFill="1" applyBorder="1"/>
    <xf numFmtId="0" fontId="0" fillId="6" borderId="13" xfId="0" applyFill="1" applyBorder="1"/>
    <xf numFmtId="0" fontId="24" fillId="9" borderId="11" xfId="0" applyFont="1" applyFill="1" applyBorder="1"/>
    <xf numFmtId="0" fontId="22" fillId="9" borderId="1" xfId="0" applyFont="1" applyFill="1" applyBorder="1" applyAlignment="1">
      <alignment horizontal="center"/>
    </xf>
    <xf numFmtId="0" fontId="25" fillId="9" borderId="1" xfId="0" applyFont="1" applyFill="1" applyBorder="1" applyAlignment="1">
      <alignment horizontal="center"/>
    </xf>
    <xf numFmtId="0" fontId="25" fillId="9" borderId="12" xfId="0" applyFont="1" applyFill="1" applyBorder="1" applyAlignment="1">
      <alignment horizontal="center"/>
    </xf>
    <xf numFmtId="0" fontId="0" fillId="7" borderId="0" xfId="0" applyFill="1"/>
    <xf numFmtId="0" fontId="20" fillId="6" borderId="1" xfId="0" applyFont="1" applyFill="1" applyBorder="1" applyAlignment="1">
      <alignment horizontal="center"/>
    </xf>
    <xf numFmtId="0" fontId="0" fillId="8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E36"/>
  <sheetViews>
    <sheetView workbookViewId="0">
      <selection activeCell="E23" sqref="E23"/>
    </sheetView>
  </sheetViews>
  <sheetFormatPr defaultRowHeight="14.5" x14ac:dyDescent="0.35"/>
  <cols>
    <col min="1" max="1" width="28.453125" customWidth="1"/>
    <col min="2" max="2" width="5.26953125" customWidth="1"/>
    <col min="3" max="3" width="29.1796875" customWidth="1"/>
    <col min="4" max="4" width="5.1796875" customWidth="1"/>
    <col min="5" max="5" width="30.453125" customWidth="1"/>
  </cols>
  <sheetData>
    <row r="2" spans="1:5" x14ac:dyDescent="0.35">
      <c r="A2" s="1">
        <v>0.375</v>
      </c>
      <c r="C2" s="1">
        <v>0.40833333333333338</v>
      </c>
      <c r="E2" s="1"/>
    </row>
    <row r="3" spans="1:5" x14ac:dyDescent="0.35">
      <c r="A3" t="s">
        <v>24</v>
      </c>
      <c r="C3" t="s">
        <v>41</v>
      </c>
    </row>
    <row r="4" spans="1:5" x14ac:dyDescent="0.35">
      <c r="A4" t="s">
        <v>25</v>
      </c>
      <c r="C4" t="s">
        <v>22</v>
      </c>
    </row>
    <row r="5" spans="1:5" x14ac:dyDescent="0.35">
      <c r="A5" t="s">
        <v>26</v>
      </c>
      <c r="C5" t="s">
        <v>19</v>
      </c>
    </row>
    <row r="6" spans="1:5" x14ac:dyDescent="0.35">
      <c r="A6" t="s">
        <v>17</v>
      </c>
      <c r="C6" t="s">
        <v>42</v>
      </c>
    </row>
    <row r="8" spans="1:5" x14ac:dyDescent="0.35">
      <c r="A8" s="1">
        <v>0.38055555555555554</v>
      </c>
      <c r="C8" s="1">
        <v>0.41388888888888892</v>
      </c>
      <c r="E8" s="1"/>
    </row>
    <row r="9" spans="1:5" x14ac:dyDescent="0.35">
      <c r="A9" t="s">
        <v>27</v>
      </c>
      <c r="C9" t="s">
        <v>43</v>
      </c>
    </row>
    <row r="10" spans="1:5" x14ac:dyDescent="0.35">
      <c r="A10" t="s">
        <v>28</v>
      </c>
      <c r="C10" t="s">
        <v>46</v>
      </c>
    </row>
    <row r="11" spans="1:5" x14ac:dyDescent="0.35">
      <c r="A11" t="s">
        <v>29</v>
      </c>
      <c r="C11" t="s">
        <v>20</v>
      </c>
    </row>
    <row r="12" spans="1:5" x14ac:dyDescent="0.35">
      <c r="A12" t="s">
        <v>30</v>
      </c>
      <c r="C12" t="s">
        <v>47</v>
      </c>
    </row>
    <row r="14" spans="1:5" x14ac:dyDescent="0.35">
      <c r="A14" s="1">
        <v>0.38611111111111113</v>
      </c>
      <c r="C14" s="1">
        <v>0.41944444444444445</v>
      </c>
      <c r="E14" s="1"/>
    </row>
    <row r="15" spans="1:5" x14ac:dyDescent="0.35">
      <c r="A15" t="s">
        <v>18</v>
      </c>
      <c r="C15" t="s">
        <v>48</v>
      </c>
    </row>
    <row r="16" spans="1:5" x14ac:dyDescent="0.35">
      <c r="A16" t="s">
        <v>31</v>
      </c>
      <c r="C16" t="s">
        <v>49</v>
      </c>
    </row>
    <row r="17" spans="1:5" x14ac:dyDescent="0.35">
      <c r="A17" t="s">
        <v>21</v>
      </c>
      <c r="C17" t="s">
        <v>50</v>
      </c>
    </row>
    <row r="18" spans="1:5" x14ac:dyDescent="0.35">
      <c r="A18" t="s">
        <v>32</v>
      </c>
      <c r="C18" t="s">
        <v>51</v>
      </c>
    </row>
    <row r="20" spans="1:5" x14ac:dyDescent="0.35">
      <c r="A20" s="1">
        <v>0.39166666666666666</v>
      </c>
      <c r="C20" s="1">
        <v>0.42499999999999999</v>
      </c>
      <c r="E20" s="1"/>
    </row>
    <row r="21" spans="1:5" x14ac:dyDescent="0.35">
      <c r="A21" t="s">
        <v>33</v>
      </c>
      <c r="C21" t="s">
        <v>52</v>
      </c>
    </row>
    <row r="22" spans="1:5" x14ac:dyDescent="0.35">
      <c r="A22" t="s">
        <v>34</v>
      </c>
      <c r="C22" t="s">
        <v>94</v>
      </c>
    </row>
    <row r="23" spans="1:5" x14ac:dyDescent="0.35">
      <c r="A23" t="s">
        <v>16</v>
      </c>
      <c r="C23" t="s">
        <v>53</v>
      </c>
    </row>
    <row r="24" spans="1:5" x14ac:dyDescent="0.35">
      <c r="A24" t="s">
        <v>101</v>
      </c>
      <c r="C24" t="s">
        <v>54</v>
      </c>
    </row>
    <row r="26" spans="1:5" x14ac:dyDescent="0.35">
      <c r="A26" s="1">
        <v>0.3972222222222222</v>
      </c>
      <c r="C26" s="1">
        <v>0.43055555555555558</v>
      </c>
      <c r="E26" s="1"/>
    </row>
    <row r="27" spans="1:5" x14ac:dyDescent="0.35">
      <c r="A27" t="s">
        <v>35</v>
      </c>
      <c r="C27" t="s">
        <v>55</v>
      </c>
    </row>
    <row r="28" spans="1:5" x14ac:dyDescent="0.35">
      <c r="A28" t="s">
        <v>36</v>
      </c>
      <c r="C28" t="s">
        <v>98</v>
      </c>
    </row>
    <row r="29" spans="1:5" x14ac:dyDescent="0.35">
      <c r="A29" t="s">
        <v>37</v>
      </c>
      <c r="C29" t="s">
        <v>56</v>
      </c>
    </row>
    <row r="30" spans="1:5" x14ac:dyDescent="0.35">
      <c r="A30" t="s">
        <v>38</v>
      </c>
      <c r="C30" t="s">
        <v>100</v>
      </c>
    </row>
    <row r="32" spans="1:5" x14ac:dyDescent="0.35">
      <c r="A32" s="1">
        <v>0.40277777777777773</v>
      </c>
      <c r="C32" s="1">
        <v>0.43611111111111112</v>
      </c>
    </row>
    <row r="33" spans="1:3" x14ac:dyDescent="0.35">
      <c r="A33" t="s">
        <v>39</v>
      </c>
      <c r="C33" t="s">
        <v>57</v>
      </c>
    </row>
    <row r="34" spans="1:3" x14ac:dyDescent="0.35">
      <c r="A34" t="s">
        <v>45</v>
      </c>
      <c r="C34" t="s">
        <v>95</v>
      </c>
    </row>
    <row r="35" spans="1:3" x14ac:dyDescent="0.35">
      <c r="A35" t="s">
        <v>40</v>
      </c>
      <c r="C35" t="s">
        <v>58</v>
      </c>
    </row>
    <row r="36" spans="1:3" x14ac:dyDescent="0.35">
      <c r="A36" t="s">
        <v>99</v>
      </c>
      <c r="C36" t="s">
        <v>59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35"/>
  <sheetViews>
    <sheetView workbookViewId="0">
      <selection activeCell="E7" sqref="E7"/>
    </sheetView>
  </sheetViews>
  <sheetFormatPr defaultRowHeight="14.5" x14ac:dyDescent="0.35"/>
  <cols>
    <col min="1" max="1" width="27.26953125" customWidth="1"/>
    <col min="3" max="3" width="30.26953125" customWidth="1"/>
    <col min="5" max="5" width="31.453125" customWidth="1"/>
  </cols>
  <sheetData>
    <row r="1" spans="1:5" x14ac:dyDescent="0.35">
      <c r="A1" s="1">
        <v>0.375</v>
      </c>
      <c r="C1" s="1">
        <v>0.40833333333333338</v>
      </c>
      <c r="E1" s="1"/>
    </row>
    <row r="2" spans="1:5" x14ac:dyDescent="0.35">
      <c r="A2" t="s">
        <v>58</v>
      </c>
      <c r="C2" t="s">
        <v>45</v>
      </c>
    </row>
    <row r="3" spans="1:5" x14ac:dyDescent="0.35">
      <c r="A3" t="s">
        <v>109</v>
      </c>
      <c r="C3" t="s">
        <v>52</v>
      </c>
      <c r="E3" s="18"/>
    </row>
    <row r="4" spans="1:5" x14ac:dyDescent="0.35">
      <c r="A4" t="s">
        <v>94</v>
      </c>
      <c r="C4" t="s">
        <v>34</v>
      </c>
      <c r="E4" s="18"/>
    </row>
    <row r="5" spans="1:5" x14ac:dyDescent="0.35">
      <c r="A5" t="s">
        <v>98</v>
      </c>
      <c r="C5" t="s">
        <v>37</v>
      </c>
      <c r="E5" s="18"/>
    </row>
    <row r="7" spans="1:5" x14ac:dyDescent="0.35">
      <c r="A7" s="1">
        <v>0.38055555555555554</v>
      </c>
      <c r="C7" s="1">
        <v>0.41388888888888892</v>
      </c>
      <c r="E7" s="1"/>
    </row>
    <row r="8" spans="1:5" x14ac:dyDescent="0.35">
      <c r="A8" t="s">
        <v>54</v>
      </c>
      <c r="C8" t="s">
        <v>47</v>
      </c>
    </row>
    <row r="9" spans="1:5" x14ac:dyDescent="0.35">
      <c r="A9" t="s">
        <v>42</v>
      </c>
      <c r="C9" t="s">
        <v>30</v>
      </c>
      <c r="E9" s="18"/>
    </row>
    <row r="10" spans="1:5" x14ac:dyDescent="0.35">
      <c r="A10" t="s">
        <v>49</v>
      </c>
      <c r="C10" t="s">
        <v>36</v>
      </c>
      <c r="E10" s="18"/>
    </row>
    <row r="11" spans="1:5" x14ac:dyDescent="0.35">
      <c r="A11" t="s">
        <v>95</v>
      </c>
      <c r="C11" t="s">
        <v>105</v>
      </c>
      <c r="E11" s="18"/>
    </row>
    <row r="13" spans="1:5" x14ac:dyDescent="0.35">
      <c r="A13" s="1">
        <v>0.38611111111111113</v>
      </c>
      <c r="C13" s="1">
        <v>0.41944444444444445</v>
      </c>
      <c r="E13" s="1"/>
    </row>
    <row r="14" spans="1:5" x14ac:dyDescent="0.35">
      <c r="A14" t="s">
        <v>51</v>
      </c>
      <c r="C14" t="s">
        <v>39</v>
      </c>
    </row>
    <row r="15" spans="1:5" x14ac:dyDescent="0.35">
      <c r="A15" t="s">
        <v>59</v>
      </c>
      <c r="C15" t="s">
        <v>16</v>
      </c>
    </row>
    <row r="16" spans="1:5" x14ac:dyDescent="0.35">
      <c r="A16" t="s">
        <v>22</v>
      </c>
      <c r="C16" t="s">
        <v>99</v>
      </c>
    </row>
    <row r="17" spans="1:5" x14ac:dyDescent="0.35">
      <c r="A17" t="s">
        <v>46</v>
      </c>
      <c r="C17" t="s">
        <v>35</v>
      </c>
    </row>
    <row r="19" spans="1:5" x14ac:dyDescent="0.35">
      <c r="A19" s="1">
        <v>0.39166666666666666</v>
      </c>
      <c r="C19" s="1">
        <v>0.42499999999999999</v>
      </c>
      <c r="E19" s="1"/>
    </row>
    <row r="20" spans="1:5" x14ac:dyDescent="0.35">
      <c r="A20" t="s">
        <v>56</v>
      </c>
      <c r="C20" t="s">
        <v>38</v>
      </c>
    </row>
    <row r="21" spans="1:5" x14ac:dyDescent="0.35">
      <c r="A21" t="s">
        <v>57</v>
      </c>
      <c r="C21" t="s">
        <v>107</v>
      </c>
    </row>
    <row r="22" spans="1:5" x14ac:dyDescent="0.35">
      <c r="A22" t="s">
        <v>28</v>
      </c>
      <c r="C22" t="s">
        <v>33</v>
      </c>
    </row>
    <row r="23" spans="1:5" x14ac:dyDescent="0.35">
      <c r="A23" t="s">
        <v>31</v>
      </c>
      <c r="C23" t="s">
        <v>40</v>
      </c>
    </row>
    <row r="25" spans="1:5" x14ac:dyDescent="0.35">
      <c r="A25" s="1">
        <v>0.3972222222222222</v>
      </c>
      <c r="C25" s="1">
        <v>0.43055555555555558</v>
      </c>
      <c r="E25" s="1"/>
    </row>
    <row r="26" spans="1:5" x14ac:dyDescent="0.35">
      <c r="A26" t="s">
        <v>104</v>
      </c>
      <c r="C26" t="s">
        <v>106</v>
      </c>
    </row>
    <row r="27" spans="1:5" x14ac:dyDescent="0.35">
      <c r="A27" t="s">
        <v>101</v>
      </c>
      <c r="C27" t="s">
        <v>27</v>
      </c>
    </row>
    <row r="28" spans="1:5" x14ac:dyDescent="0.35">
      <c r="A28" t="s">
        <v>108</v>
      </c>
      <c r="C28" t="s">
        <v>21</v>
      </c>
    </row>
    <row r="29" spans="1:5" x14ac:dyDescent="0.35">
      <c r="A29" t="s">
        <v>53</v>
      </c>
      <c r="C29" t="s">
        <v>32</v>
      </c>
    </row>
    <row r="31" spans="1:5" x14ac:dyDescent="0.35">
      <c r="A31" s="1">
        <v>0.40277777777777773</v>
      </c>
      <c r="C31" s="1">
        <v>0.43611111111111112</v>
      </c>
    </row>
    <row r="32" spans="1:5" x14ac:dyDescent="0.35">
      <c r="A32" t="s">
        <v>19</v>
      </c>
      <c r="C32" t="s">
        <v>26</v>
      </c>
    </row>
    <row r="33" spans="1:3" x14ac:dyDescent="0.35">
      <c r="A33" t="s">
        <v>20</v>
      </c>
      <c r="C33" t="s">
        <v>25</v>
      </c>
    </row>
    <row r="34" spans="1:3" x14ac:dyDescent="0.35">
      <c r="A34" t="s">
        <v>17</v>
      </c>
      <c r="C34" t="s">
        <v>29</v>
      </c>
    </row>
    <row r="35" spans="1:3" x14ac:dyDescent="0.35">
      <c r="A35" t="s">
        <v>43</v>
      </c>
      <c r="C35" t="s">
        <v>48</v>
      </c>
    </row>
  </sheetData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W40"/>
  <sheetViews>
    <sheetView tabSelected="1" topLeftCell="A20" zoomScaleNormal="100" workbookViewId="0">
      <selection activeCell="J36" sqref="J36"/>
    </sheetView>
  </sheetViews>
  <sheetFormatPr defaultRowHeight="14.5" x14ac:dyDescent="0.35"/>
  <cols>
    <col min="2" max="2" width="25.81640625" customWidth="1"/>
    <col min="3" max="3" width="14.54296875" customWidth="1"/>
    <col min="5" max="5" width="15.81640625" customWidth="1"/>
    <col min="7" max="7" width="14.453125" customWidth="1"/>
    <col min="10" max="10" width="28.26953125" customWidth="1"/>
    <col min="18" max="18" width="30.453125" customWidth="1"/>
  </cols>
  <sheetData>
    <row r="1" spans="1:23" x14ac:dyDescent="0.35">
      <c r="E1" s="2" t="s">
        <v>5</v>
      </c>
      <c r="F1" s="2" t="s">
        <v>5</v>
      </c>
      <c r="G1" s="2"/>
    </row>
    <row r="2" spans="1:23" x14ac:dyDescent="0.35">
      <c r="E2" t="s">
        <v>0</v>
      </c>
      <c r="F2" t="s">
        <v>0</v>
      </c>
    </row>
    <row r="4" spans="1:23" x14ac:dyDescent="0.35">
      <c r="E4" t="s">
        <v>8</v>
      </c>
      <c r="F4" t="s">
        <v>11</v>
      </c>
      <c r="G4" t="s">
        <v>12</v>
      </c>
      <c r="M4" t="s">
        <v>8</v>
      </c>
      <c r="N4" t="s">
        <v>11</v>
      </c>
      <c r="O4" t="s">
        <v>12</v>
      </c>
    </row>
    <row r="5" spans="1:23" x14ac:dyDescent="0.35">
      <c r="A5" s="52"/>
      <c r="B5" s="53" t="s">
        <v>61</v>
      </c>
      <c r="C5" s="54" t="s">
        <v>1</v>
      </c>
      <c r="D5" s="54" t="s">
        <v>6</v>
      </c>
      <c r="E5" s="54" t="s">
        <v>2</v>
      </c>
      <c r="F5" s="54" t="s">
        <v>2</v>
      </c>
      <c r="G5" s="54" t="s">
        <v>2</v>
      </c>
      <c r="H5" s="4"/>
      <c r="I5" s="63"/>
      <c r="J5" s="28" t="s">
        <v>23</v>
      </c>
      <c r="K5" s="29" t="s">
        <v>1</v>
      </c>
      <c r="L5" s="29" t="s">
        <v>6</v>
      </c>
      <c r="M5" s="29" t="s">
        <v>2</v>
      </c>
      <c r="N5" s="29" t="s">
        <v>2</v>
      </c>
      <c r="O5" s="29" t="s">
        <v>2</v>
      </c>
      <c r="P5" s="20"/>
      <c r="Q5" s="31"/>
      <c r="R5" s="32"/>
      <c r="S5" s="33"/>
      <c r="T5" s="33"/>
      <c r="U5" s="33"/>
      <c r="V5" s="33"/>
      <c r="W5" s="33"/>
    </row>
    <row r="6" spans="1:23" x14ac:dyDescent="0.35">
      <c r="A6" s="5">
        <v>1</v>
      </c>
      <c r="B6" t="s">
        <v>69</v>
      </c>
      <c r="C6" s="9">
        <v>72</v>
      </c>
      <c r="D6" s="9">
        <v>71</v>
      </c>
      <c r="E6" s="6">
        <v>322</v>
      </c>
      <c r="F6" s="6"/>
      <c r="G6" s="6"/>
      <c r="H6" s="4"/>
      <c r="I6" s="7">
        <v>1</v>
      </c>
      <c r="J6" t="s">
        <v>74</v>
      </c>
      <c r="K6" s="9">
        <v>71</v>
      </c>
      <c r="L6" s="9">
        <v>84</v>
      </c>
      <c r="M6" s="6">
        <v>305</v>
      </c>
      <c r="N6" s="6"/>
      <c r="O6" s="6"/>
      <c r="P6" s="20"/>
      <c r="Q6" s="34"/>
      <c r="R6" s="24"/>
      <c r="S6" s="24"/>
      <c r="T6" s="24"/>
      <c r="U6" s="35"/>
      <c r="V6" s="35"/>
      <c r="W6" s="35"/>
    </row>
    <row r="7" spans="1:23" x14ac:dyDescent="0.35">
      <c r="A7" s="5">
        <v>2</v>
      </c>
      <c r="B7" t="s">
        <v>70</v>
      </c>
      <c r="C7" s="9">
        <v>83</v>
      </c>
      <c r="D7" s="9">
        <v>74</v>
      </c>
      <c r="E7" s="8"/>
      <c r="F7" s="8"/>
      <c r="G7" s="8"/>
      <c r="H7" s="4"/>
      <c r="I7" s="7">
        <v>2</v>
      </c>
      <c r="J7" t="s">
        <v>75</v>
      </c>
      <c r="K7" s="9">
        <v>74</v>
      </c>
      <c r="L7" s="9">
        <v>80</v>
      </c>
      <c r="M7" s="9"/>
      <c r="N7" s="9"/>
      <c r="O7" s="9"/>
      <c r="P7" s="20"/>
      <c r="Q7" s="34"/>
      <c r="R7" s="24"/>
      <c r="S7" s="24"/>
      <c r="T7" s="24"/>
      <c r="U7" s="34"/>
      <c r="V7" s="34"/>
      <c r="W7" s="34"/>
    </row>
    <row r="8" spans="1:23" x14ac:dyDescent="0.35">
      <c r="A8" s="5">
        <v>3</v>
      </c>
      <c r="B8" t="s">
        <v>71</v>
      </c>
      <c r="C8" s="9">
        <v>79</v>
      </c>
      <c r="D8" s="9">
        <v>76</v>
      </c>
      <c r="E8" s="8"/>
      <c r="F8" s="8"/>
      <c r="G8" s="8"/>
      <c r="H8" s="4"/>
      <c r="I8" s="7">
        <v>3</v>
      </c>
      <c r="J8" t="s">
        <v>76</v>
      </c>
      <c r="K8" s="9">
        <v>80</v>
      </c>
      <c r="L8" s="9">
        <v>72</v>
      </c>
      <c r="M8" s="9"/>
      <c r="N8" s="9"/>
      <c r="O8" s="9"/>
      <c r="P8" s="20"/>
      <c r="Q8" s="34"/>
      <c r="R8" s="24"/>
      <c r="S8" s="24"/>
      <c r="T8" s="24"/>
      <c r="U8" s="34"/>
      <c r="V8" s="34"/>
      <c r="W8" s="34"/>
    </row>
    <row r="9" spans="1:23" x14ac:dyDescent="0.35">
      <c r="A9" s="5">
        <v>4</v>
      </c>
      <c r="B9" t="s">
        <v>72</v>
      </c>
      <c r="C9" s="9">
        <v>88</v>
      </c>
      <c r="D9" s="9">
        <v>87</v>
      </c>
      <c r="E9" s="8"/>
      <c r="F9" s="8"/>
      <c r="G9" s="8"/>
      <c r="H9" s="4"/>
      <c r="I9" s="7">
        <v>4</v>
      </c>
      <c r="J9" t="s">
        <v>77</v>
      </c>
      <c r="K9" s="9">
        <v>80</v>
      </c>
      <c r="L9" s="9">
        <v>82</v>
      </c>
      <c r="M9" s="9"/>
      <c r="N9" s="9"/>
      <c r="O9" s="9"/>
      <c r="P9" s="20"/>
      <c r="Q9" s="34"/>
      <c r="R9" s="24"/>
      <c r="S9" s="24"/>
      <c r="T9" s="24"/>
      <c r="U9" s="34"/>
      <c r="V9" s="34"/>
      <c r="W9" s="34"/>
    </row>
    <row r="10" spans="1:23" x14ac:dyDescent="0.35">
      <c r="A10" s="5">
        <v>5</v>
      </c>
      <c r="B10" t="s">
        <v>73</v>
      </c>
      <c r="C10" s="9">
        <v>91</v>
      </c>
      <c r="D10" s="9">
        <v>100</v>
      </c>
      <c r="E10" s="8"/>
      <c r="F10" s="8"/>
      <c r="G10" s="8"/>
      <c r="H10" s="4"/>
      <c r="I10" s="7">
        <v>5</v>
      </c>
      <c r="J10" t="s">
        <v>102</v>
      </c>
      <c r="K10" s="9">
        <v>86</v>
      </c>
      <c r="L10" s="9">
        <v>79</v>
      </c>
      <c r="M10" s="9"/>
      <c r="N10" s="9"/>
      <c r="O10" s="9"/>
      <c r="P10" s="20"/>
      <c r="Q10" s="34"/>
      <c r="R10" s="24"/>
      <c r="S10" s="24"/>
      <c r="T10" s="24"/>
      <c r="U10" s="34"/>
      <c r="V10" s="34"/>
      <c r="W10" s="34"/>
    </row>
    <row r="11" spans="1:23" ht="15" thickBot="1" x14ac:dyDescent="0.4">
      <c r="A11" s="10">
        <v>6</v>
      </c>
      <c r="B11" t="s">
        <v>97</v>
      </c>
      <c r="C11" s="9">
        <v>101</v>
      </c>
      <c r="D11" s="9">
        <v>99</v>
      </c>
      <c r="E11" s="26"/>
      <c r="F11" s="26"/>
      <c r="G11" s="26"/>
      <c r="H11" s="4"/>
      <c r="I11" s="7">
        <v>6</v>
      </c>
      <c r="J11" t="s">
        <v>78</v>
      </c>
      <c r="K11" s="9">
        <v>85</v>
      </c>
      <c r="L11" s="9">
        <v>81</v>
      </c>
      <c r="M11" s="9"/>
      <c r="N11" s="9"/>
      <c r="O11" s="9"/>
      <c r="P11" s="20"/>
      <c r="Q11" s="36"/>
      <c r="R11" s="24"/>
      <c r="S11" s="24"/>
      <c r="T11" s="24"/>
      <c r="U11" s="37"/>
      <c r="V11" s="37"/>
      <c r="W11" s="37"/>
    </row>
    <row r="12" spans="1:23" ht="15" thickBot="1" x14ac:dyDescent="0.4">
      <c r="A12" s="11"/>
      <c r="B12" s="25"/>
      <c r="C12" s="11"/>
      <c r="D12" s="11"/>
      <c r="E12" s="27"/>
      <c r="F12" s="27"/>
      <c r="G12" s="27"/>
      <c r="H12" s="12"/>
      <c r="I12" s="11"/>
      <c r="J12" s="25" t="s">
        <v>14</v>
      </c>
      <c r="K12" s="11"/>
      <c r="L12" s="11"/>
      <c r="M12" s="27"/>
      <c r="N12" s="27"/>
      <c r="O12" s="27"/>
      <c r="P12" s="24"/>
      <c r="Q12" s="24"/>
      <c r="R12" s="38"/>
      <c r="S12" s="24"/>
      <c r="T12" s="24"/>
      <c r="U12" s="39"/>
      <c r="V12" s="39"/>
      <c r="W12" s="39"/>
    </row>
    <row r="13" spans="1:23" x14ac:dyDescent="0.35">
      <c r="A13" s="11"/>
      <c r="B13" s="11"/>
      <c r="C13" s="11"/>
      <c r="D13" s="11"/>
      <c r="E13" t="s">
        <v>8</v>
      </c>
      <c r="F13" t="s">
        <v>11</v>
      </c>
      <c r="G13" t="s">
        <v>12</v>
      </c>
      <c r="H13" s="11"/>
      <c r="I13" s="11"/>
      <c r="J13" s="11"/>
      <c r="K13" s="11"/>
      <c r="L13" s="11"/>
      <c r="M13" t="s">
        <v>8</v>
      </c>
      <c r="N13" t="s">
        <v>11</v>
      </c>
      <c r="O13" t="s">
        <v>12</v>
      </c>
      <c r="P13" s="24"/>
      <c r="Q13" s="24"/>
      <c r="R13" s="24"/>
      <c r="S13" s="24"/>
      <c r="T13" s="24"/>
      <c r="U13" s="24"/>
      <c r="V13" s="24"/>
      <c r="W13" s="24"/>
    </row>
    <row r="14" spans="1:23" x14ac:dyDescent="0.35">
      <c r="A14" s="13"/>
      <c r="B14" s="14" t="s">
        <v>3</v>
      </c>
      <c r="C14" s="15" t="s">
        <v>1</v>
      </c>
      <c r="D14" s="15" t="s">
        <v>6</v>
      </c>
      <c r="E14" s="15" t="s">
        <v>2</v>
      </c>
      <c r="F14" s="15" t="s">
        <v>2</v>
      </c>
      <c r="G14" s="15" t="s">
        <v>2</v>
      </c>
      <c r="H14" s="16"/>
      <c r="I14" s="22"/>
      <c r="J14" s="23" t="s">
        <v>4</v>
      </c>
      <c r="K14" s="21" t="s">
        <v>1</v>
      </c>
      <c r="L14" s="21" t="s">
        <v>6</v>
      </c>
      <c r="M14" s="21" t="s">
        <v>2</v>
      </c>
      <c r="N14" s="21" t="s">
        <v>2</v>
      </c>
      <c r="O14" s="21" t="s">
        <v>2</v>
      </c>
      <c r="P14" s="20"/>
    </row>
    <row r="15" spans="1:23" x14ac:dyDescent="0.35">
      <c r="A15" s="17">
        <v>1</v>
      </c>
      <c r="B15" t="s">
        <v>112</v>
      </c>
      <c r="C15" s="9">
        <v>73</v>
      </c>
      <c r="D15" s="9">
        <v>73</v>
      </c>
      <c r="E15" s="6">
        <v>296</v>
      </c>
      <c r="F15" s="6"/>
      <c r="G15" s="6"/>
      <c r="H15" s="16"/>
      <c r="I15" s="7">
        <v>1</v>
      </c>
      <c r="J15" s="18" t="s">
        <v>79</v>
      </c>
      <c r="K15">
        <v>82</v>
      </c>
      <c r="L15">
        <v>80</v>
      </c>
      <c r="M15" s="6">
        <v>316</v>
      </c>
      <c r="N15" s="6"/>
      <c r="O15" s="6"/>
      <c r="P15" s="20"/>
    </row>
    <row r="16" spans="1:23" x14ac:dyDescent="0.35">
      <c r="A16" s="17">
        <v>2</v>
      </c>
      <c r="B16" t="s">
        <v>65</v>
      </c>
      <c r="C16" s="9">
        <v>75</v>
      </c>
      <c r="D16" s="9">
        <v>71</v>
      </c>
      <c r="E16" s="17"/>
      <c r="F16" s="17"/>
      <c r="G16" s="17"/>
      <c r="H16" s="16"/>
      <c r="I16" s="7">
        <v>2</v>
      </c>
      <c r="J16" s="18" t="s">
        <v>80</v>
      </c>
      <c r="K16">
        <v>74</v>
      </c>
      <c r="L16">
        <v>75</v>
      </c>
      <c r="M16" s="9"/>
      <c r="N16" s="9"/>
      <c r="O16" s="9"/>
      <c r="P16" s="20"/>
    </row>
    <row r="17" spans="1:16" x14ac:dyDescent="0.35">
      <c r="A17" s="17">
        <v>3</v>
      </c>
      <c r="B17" t="s">
        <v>66</v>
      </c>
      <c r="C17" s="9">
        <v>76</v>
      </c>
      <c r="D17" s="9">
        <v>76</v>
      </c>
      <c r="E17" s="17"/>
      <c r="F17" s="17"/>
      <c r="G17" s="17"/>
      <c r="H17" s="16"/>
      <c r="I17" s="7">
        <v>3</v>
      </c>
      <c r="J17" s="18" t="s">
        <v>81</v>
      </c>
      <c r="K17">
        <v>74</v>
      </c>
      <c r="L17">
        <v>81</v>
      </c>
      <c r="M17" s="9"/>
      <c r="N17" s="9"/>
      <c r="O17" s="9"/>
      <c r="P17" s="20"/>
    </row>
    <row r="18" spans="1:16" x14ac:dyDescent="0.35">
      <c r="A18" s="17">
        <v>4</v>
      </c>
      <c r="B18" t="s">
        <v>111</v>
      </c>
      <c r="C18" s="9">
        <v>85</v>
      </c>
      <c r="D18" s="9">
        <v>82</v>
      </c>
      <c r="E18" s="17"/>
      <c r="F18" s="17"/>
      <c r="G18" s="17"/>
      <c r="H18" s="16"/>
      <c r="I18" s="7">
        <v>4</v>
      </c>
      <c r="J18" s="18" t="s">
        <v>82</v>
      </c>
      <c r="K18">
        <v>91</v>
      </c>
      <c r="L18">
        <v>94</v>
      </c>
      <c r="M18" s="9"/>
      <c r="N18" s="9"/>
      <c r="O18" s="9"/>
      <c r="P18" s="20"/>
    </row>
    <row r="19" spans="1:16" x14ac:dyDescent="0.35">
      <c r="A19" s="17">
        <v>5</v>
      </c>
      <c r="B19" t="s">
        <v>67</v>
      </c>
      <c r="C19" s="9">
        <v>72</v>
      </c>
      <c r="D19" s="9">
        <v>74</v>
      </c>
      <c r="E19" s="17"/>
      <c r="F19" s="17"/>
      <c r="G19" s="17"/>
      <c r="H19" s="16"/>
      <c r="I19" s="7">
        <v>5</v>
      </c>
      <c r="J19" s="18" t="s">
        <v>83</v>
      </c>
      <c r="K19">
        <v>86</v>
      </c>
      <c r="L19">
        <v>84</v>
      </c>
      <c r="M19" s="9"/>
      <c r="N19" s="9"/>
      <c r="O19" s="9"/>
      <c r="P19" s="20"/>
    </row>
    <row r="20" spans="1:16" ht="15" thickBot="1" x14ac:dyDescent="0.4">
      <c r="A20" s="19">
        <v>6</v>
      </c>
      <c r="B20" t="s">
        <v>68</v>
      </c>
      <c r="C20" s="9">
        <v>76</v>
      </c>
      <c r="D20" s="9">
        <v>74</v>
      </c>
      <c r="E20" s="9"/>
      <c r="F20" s="9"/>
      <c r="G20" s="9"/>
      <c r="H20" s="20"/>
      <c r="I20" s="19">
        <v>6</v>
      </c>
      <c r="J20" s="18" t="s">
        <v>110</v>
      </c>
      <c r="K20">
        <v>95</v>
      </c>
      <c r="L20">
        <v>105</v>
      </c>
      <c r="M20" s="9"/>
      <c r="N20" s="9"/>
      <c r="O20" s="9"/>
      <c r="P20" s="20"/>
    </row>
    <row r="21" spans="1:16" ht="15" thickBot="1" x14ac:dyDescent="0.4">
      <c r="A21" s="11"/>
      <c r="B21" s="25" t="s">
        <v>14</v>
      </c>
      <c r="C21" s="11"/>
      <c r="D21" s="11"/>
      <c r="E21" s="27"/>
      <c r="F21" s="27"/>
      <c r="G21" s="27"/>
      <c r="H21" s="11"/>
      <c r="I21" s="11"/>
      <c r="J21" s="25"/>
      <c r="K21" s="11"/>
      <c r="L21" s="11"/>
      <c r="M21" s="27"/>
      <c r="N21" s="27"/>
      <c r="O21" s="27"/>
      <c r="P21" s="24"/>
    </row>
    <row r="22" spans="1:16" x14ac:dyDescent="0.35">
      <c r="A22" s="11"/>
      <c r="B22" s="11"/>
      <c r="C22" s="11"/>
      <c r="D22" s="11"/>
      <c r="E22" t="s">
        <v>8</v>
      </c>
      <c r="F22" t="s">
        <v>11</v>
      </c>
      <c r="G22" t="s">
        <v>12</v>
      </c>
      <c r="H22" s="11"/>
      <c r="I22" s="11"/>
      <c r="J22" s="11"/>
      <c r="K22" s="11"/>
      <c r="L22" s="11"/>
      <c r="M22" t="s">
        <v>8</v>
      </c>
      <c r="N22" t="s">
        <v>11</v>
      </c>
      <c r="O22" t="s">
        <v>12</v>
      </c>
      <c r="P22" s="24"/>
    </row>
    <row r="23" spans="1:16" x14ac:dyDescent="0.35">
      <c r="A23" s="30"/>
      <c r="B23" s="55" t="s">
        <v>62</v>
      </c>
      <c r="C23" s="3" t="s">
        <v>1</v>
      </c>
      <c r="D23" s="3" t="s">
        <v>6</v>
      </c>
      <c r="E23" s="3" t="s">
        <v>2</v>
      </c>
      <c r="F23" s="3" t="s">
        <v>2</v>
      </c>
      <c r="G23" s="3" t="s">
        <v>2</v>
      </c>
      <c r="H23" s="20"/>
      <c r="I23" s="59"/>
      <c r="J23" s="60" t="s">
        <v>63</v>
      </c>
      <c r="K23" s="61" t="s">
        <v>1</v>
      </c>
      <c r="L23" s="61" t="s">
        <v>6</v>
      </c>
      <c r="M23" s="61" t="s">
        <v>2</v>
      </c>
      <c r="N23" s="61" t="s">
        <v>64</v>
      </c>
      <c r="O23" s="62" t="s">
        <v>2</v>
      </c>
      <c r="P23" s="20"/>
    </row>
    <row r="24" spans="1:16" x14ac:dyDescent="0.35">
      <c r="A24" s="17">
        <v>1</v>
      </c>
      <c r="B24" s="18" t="s">
        <v>84</v>
      </c>
      <c r="C24" s="9">
        <v>73</v>
      </c>
      <c r="D24" s="9">
        <v>83</v>
      </c>
      <c r="E24" s="6">
        <v>309</v>
      </c>
      <c r="F24" s="6"/>
      <c r="G24" s="6"/>
      <c r="H24" s="20"/>
      <c r="I24" s="34">
        <v>1</v>
      </c>
      <c r="J24" s="37" t="s">
        <v>90</v>
      </c>
      <c r="K24" s="37">
        <v>86</v>
      </c>
      <c r="L24" s="37">
        <v>75</v>
      </c>
      <c r="M24" s="35">
        <v>334</v>
      </c>
      <c r="N24" s="35">
        <v>318</v>
      </c>
      <c r="O24" s="35">
        <v>652</v>
      </c>
      <c r="P24" s="20"/>
    </row>
    <row r="25" spans="1:16" x14ac:dyDescent="0.35">
      <c r="A25" s="17">
        <v>2</v>
      </c>
      <c r="B25" s="18" t="s">
        <v>85</v>
      </c>
      <c r="C25" s="9">
        <v>78</v>
      </c>
      <c r="D25" s="9">
        <v>88</v>
      </c>
      <c r="E25" s="17"/>
      <c r="F25" s="17"/>
      <c r="G25" s="17"/>
      <c r="H25" s="20"/>
      <c r="I25" s="34">
        <v>2</v>
      </c>
      <c r="J25" s="37" t="s">
        <v>91</v>
      </c>
      <c r="K25" s="37">
        <v>80</v>
      </c>
      <c r="L25" s="37">
        <v>77</v>
      </c>
      <c r="M25" s="34"/>
      <c r="N25" s="34"/>
      <c r="O25" s="34"/>
      <c r="P25" s="20"/>
    </row>
    <row r="26" spans="1:16" x14ac:dyDescent="0.35">
      <c r="A26" s="17">
        <v>3</v>
      </c>
      <c r="B26" s="18" t="s">
        <v>86</v>
      </c>
      <c r="C26" s="9">
        <v>79</v>
      </c>
      <c r="D26" s="9">
        <v>75</v>
      </c>
      <c r="E26" s="17"/>
      <c r="F26" s="17"/>
      <c r="G26" s="17"/>
      <c r="H26" s="20"/>
      <c r="I26" s="34">
        <v>3</v>
      </c>
      <c r="J26" s="37" t="s">
        <v>92</v>
      </c>
      <c r="K26" s="37">
        <v>79</v>
      </c>
      <c r="L26" s="37">
        <v>82</v>
      </c>
      <c r="M26" s="34"/>
      <c r="N26" s="34"/>
      <c r="O26" s="34"/>
      <c r="P26" s="20"/>
    </row>
    <row r="27" spans="1:16" x14ac:dyDescent="0.35">
      <c r="A27" s="17">
        <v>4</v>
      </c>
      <c r="B27" s="18" t="s">
        <v>87</v>
      </c>
      <c r="C27" s="9">
        <v>82</v>
      </c>
      <c r="D27" s="9">
        <v>79</v>
      </c>
      <c r="E27" s="17"/>
      <c r="F27" s="17"/>
      <c r="G27" s="17"/>
      <c r="H27" s="20"/>
      <c r="I27" s="34">
        <v>4</v>
      </c>
      <c r="J27" s="37" t="s">
        <v>44</v>
      </c>
      <c r="K27" s="37">
        <v>89</v>
      </c>
      <c r="L27" s="37">
        <v>84</v>
      </c>
      <c r="M27" s="34"/>
      <c r="N27" s="34"/>
      <c r="O27" s="34"/>
      <c r="P27" s="20"/>
    </row>
    <row r="28" spans="1:16" x14ac:dyDescent="0.35">
      <c r="A28" s="17">
        <v>5</v>
      </c>
      <c r="B28" s="18" t="s">
        <v>88</v>
      </c>
      <c r="C28" s="9">
        <v>79</v>
      </c>
      <c r="D28" s="9">
        <v>82</v>
      </c>
      <c r="E28" s="17"/>
      <c r="F28" s="17"/>
      <c r="G28" s="17"/>
      <c r="H28" s="20"/>
      <c r="I28" s="34">
        <v>5</v>
      </c>
      <c r="J28" s="37" t="s">
        <v>93</v>
      </c>
      <c r="K28" s="37">
        <v>99</v>
      </c>
      <c r="L28" s="37">
        <v>100</v>
      </c>
      <c r="M28" s="34"/>
      <c r="N28" s="34"/>
      <c r="O28" s="34"/>
      <c r="P28" s="20"/>
    </row>
    <row r="29" spans="1:16" ht="15" thickBot="1" x14ac:dyDescent="0.4">
      <c r="A29" s="19">
        <v>6</v>
      </c>
      <c r="B29" s="18" t="s">
        <v>89</v>
      </c>
      <c r="C29" s="9">
        <v>85</v>
      </c>
      <c r="D29" s="9">
        <v>79</v>
      </c>
      <c r="E29" s="9"/>
      <c r="F29" s="9"/>
      <c r="G29" s="9"/>
      <c r="H29" s="20"/>
      <c r="I29" s="36">
        <v>6</v>
      </c>
      <c r="J29" s="37" t="s">
        <v>96</v>
      </c>
      <c r="K29" s="37">
        <v>92</v>
      </c>
      <c r="L29" s="37">
        <v>92</v>
      </c>
      <c r="M29" s="57"/>
      <c r="N29" s="57"/>
      <c r="O29" s="57"/>
      <c r="P29" s="20"/>
    </row>
    <row r="30" spans="1:16" ht="15" thickBot="1" x14ac:dyDescent="0.4">
      <c r="B30" s="25"/>
      <c r="C30" s="11"/>
      <c r="D30" s="11"/>
      <c r="E30" s="27"/>
      <c r="F30" s="27"/>
      <c r="G30" s="27"/>
      <c r="I30" s="37"/>
      <c r="J30" s="56"/>
      <c r="K30" s="37"/>
      <c r="L30" s="58"/>
      <c r="M30" s="39"/>
      <c r="N30" s="39"/>
      <c r="O30" s="39"/>
    </row>
    <row r="31" spans="1:16" ht="15" thickBot="1" x14ac:dyDescent="0.4"/>
    <row r="32" spans="1:16" x14ac:dyDescent="0.35">
      <c r="B32" s="40"/>
      <c r="C32" s="41" t="s">
        <v>13</v>
      </c>
      <c r="D32" s="42" t="s">
        <v>2</v>
      </c>
      <c r="E32" s="43" t="s">
        <v>2</v>
      </c>
    </row>
    <row r="33" spans="2:7" ht="15" thickBot="1" x14ac:dyDescent="0.4">
      <c r="B33" s="44"/>
      <c r="C33" s="45"/>
      <c r="D33" s="46" t="s">
        <v>8</v>
      </c>
      <c r="E33" s="47" t="s">
        <v>9</v>
      </c>
    </row>
    <row r="34" spans="2:7" x14ac:dyDescent="0.35">
      <c r="B34" s="50" t="s">
        <v>15</v>
      </c>
      <c r="C34" s="48">
        <f t="shared" ref="C34:C40" si="0">SUM(D34:E34)</f>
        <v>588</v>
      </c>
      <c r="D34" s="48">
        <v>296</v>
      </c>
      <c r="E34" s="48">
        <v>292</v>
      </c>
      <c r="G34" s="65" t="s">
        <v>15</v>
      </c>
    </row>
    <row r="35" spans="2:7" x14ac:dyDescent="0.35">
      <c r="B35" s="51" t="s">
        <v>4</v>
      </c>
      <c r="C35" s="37">
        <f t="shared" si="0"/>
        <v>636</v>
      </c>
      <c r="D35" s="37">
        <v>316</v>
      </c>
      <c r="E35" s="37">
        <v>320</v>
      </c>
      <c r="G35" s="65" t="s">
        <v>23</v>
      </c>
    </row>
    <row r="36" spans="2:7" x14ac:dyDescent="0.35">
      <c r="B36" s="51" t="s">
        <v>62</v>
      </c>
      <c r="C36" s="37">
        <f t="shared" si="0"/>
        <v>624</v>
      </c>
      <c r="D36" s="37">
        <v>309</v>
      </c>
      <c r="E36" s="37">
        <v>315</v>
      </c>
      <c r="G36" s="65" t="s">
        <v>62</v>
      </c>
    </row>
    <row r="37" spans="2:7" x14ac:dyDescent="0.35">
      <c r="B37" s="51" t="s">
        <v>23</v>
      </c>
      <c r="C37" s="37">
        <f t="shared" si="0"/>
        <v>617</v>
      </c>
      <c r="D37" s="37">
        <v>305</v>
      </c>
      <c r="E37" s="37">
        <v>312</v>
      </c>
      <c r="G37" s="65" t="s">
        <v>61</v>
      </c>
    </row>
    <row r="38" spans="2:7" x14ac:dyDescent="0.35">
      <c r="B38" s="51" t="s">
        <v>63</v>
      </c>
      <c r="C38" s="37">
        <f t="shared" si="0"/>
        <v>652</v>
      </c>
      <c r="D38" s="37">
        <v>334</v>
      </c>
      <c r="E38" s="37">
        <v>318</v>
      </c>
      <c r="G38" s="65" t="s">
        <v>4</v>
      </c>
    </row>
    <row r="39" spans="2:7" x14ac:dyDescent="0.35">
      <c r="B39" s="64" t="s">
        <v>61</v>
      </c>
      <c r="C39" s="37">
        <f t="shared" si="0"/>
        <v>630</v>
      </c>
      <c r="D39" s="37">
        <v>322</v>
      </c>
      <c r="E39" s="37">
        <v>308</v>
      </c>
      <c r="G39" s="65" t="s">
        <v>63</v>
      </c>
    </row>
    <row r="40" spans="2:7" x14ac:dyDescent="0.35">
      <c r="B40" s="49"/>
      <c r="C40" s="37">
        <f t="shared" si="0"/>
        <v>0</v>
      </c>
      <c r="D40" s="37">
        <f>M30</f>
        <v>0</v>
      </c>
      <c r="E40" s="37">
        <f>N30</f>
        <v>0</v>
      </c>
    </row>
  </sheetData>
  <sortState xmlns:xlrd2="http://schemas.microsoft.com/office/spreadsheetml/2017/richdata2" ref="B35:D40">
    <sortCondition ref="B32"/>
  </sortState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52"/>
  <sheetViews>
    <sheetView zoomScaleNormal="10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F7" sqref="F7:F9"/>
    </sheetView>
  </sheetViews>
  <sheetFormatPr defaultRowHeight="14.5" x14ac:dyDescent="0.35"/>
  <cols>
    <col min="1" max="1" width="41.453125" customWidth="1"/>
    <col min="6" max="6" width="47.26953125" customWidth="1"/>
  </cols>
  <sheetData>
    <row r="1" spans="1:6" x14ac:dyDescent="0.35">
      <c r="A1" t="s">
        <v>7</v>
      </c>
      <c r="B1" t="s">
        <v>8</v>
      </c>
      <c r="C1" t="s">
        <v>9</v>
      </c>
      <c r="D1" t="s">
        <v>10</v>
      </c>
      <c r="F1" t="s">
        <v>60</v>
      </c>
    </row>
    <row r="2" spans="1:6" x14ac:dyDescent="0.35">
      <c r="A2" t="s">
        <v>25</v>
      </c>
      <c r="B2">
        <v>72</v>
      </c>
      <c r="C2">
        <v>71</v>
      </c>
      <c r="D2">
        <v>143</v>
      </c>
      <c r="F2" t="s">
        <v>15</v>
      </c>
    </row>
    <row r="3" spans="1:6" x14ac:dyDescent="0.35">
      <c r="A3" t="s">
        <v>29</v>
      </c>
      <c r="B3">
        <v>72</v>
      </c>
      <c r="C3">
        <v>72</v>
      </c>
      <c r="D3">
        <v>144</v>
      </c>
      <c r="F3" t="s">
        <v>23</v>
      </c>
    </row>
    <row r="4" spans="1:6" x14ac:dyDescent="0.35">
      <c r="A4" t="s">
        <v>18</v>
      </c>
      <c r="B4">
        <v>75</v>
      </c>
      <c r="C4">
        <v>71</v>
      </c>
      <c r="D4">
        <v>146</v>
      </c>
    </row>
    <row r="5" spans="1:6" x14ac:dyDescent="0.35">
      <c r="A5" t="s">
        <v>48</v>
      </c>
      <c r="B5">
        <v>72</v>
      </c>
      <c r="C5">
        <v>74</v>
      </c>
      <c r="D5">
        <v>146</v>
      </c>
    </row>
    <row r="6" spans="1:6" ht="15.75" customHeight="1" x14ac:dyDescent="0.35">
      <c r="A6" t="s">
        <v>32</v>
      </c>
      <c r="B6">
        <v>74</v>
      </c>
      <c r="C6">
        <v>75</v>
      </c>
      <c r="D6">
        <v>149</v>
      </c>
      <c r="F6" t="s">
        <v>114</v>
      </c>
    </row>
    <row r="7" spans="1:6" x14ac:dyDescent="0.35">
      <c r="A7" t="s">
        <v>55</v>
      </c>
      <c r="B7">
        <v>76</v>
      </c>
      <c r="C7">
        <v>74</v>
      </c>
      <c r="D7">
        <f t="shared" ref="D7:D12" si="0">SUM(B7:C7)</f>
        <v>150</v>
      </c>
      <c r="F7" t="s">
        <v>29</v>
      </c>
    </row>
    <row r="8" spans="1:6" x14ac:dyDescent="0.35">
      <c r="A8" t="s">
        <v>40</v>
      </c>
      <c r="B8">
        <v>76</v>
      </c>
      <c r="C8">
        <v>75</v>
      </c>
      <c r="D8">
        <f t="shared" si="0"/>
        <v>151</v>
      </c>
      <c r="F8" t="s">
        <v>32</v>
      </c>
    </row>
    <row r="9" spans="1:6" x14ac:dyDescent="0.35">
      <c r="A9" t="s">
        <v>35</v>
      </c>
      <c r="B9">
        <v>76</v>
      </c>
      <c r="C9">
        <v>76</v>
      </c>
      <c r="D9">
        <f t="shared" si="0"/>
        <v>152</v>
      </c>
      <c r="F9" t="s">
        <v>40</v>
      </c>
    </row>
    <row r="10" spans="1:6" x14ac:dyDescent="0.35">
      <c r="A10" t="s">
        <v>37</v>
      </c>
      <c r="B10">
        <v>80</v>
      </c>
      <c r="C10">
        <v>72</v>
      </c>
      <c r="D10">
        <f t="shared" si="0"/>
        <v>152</v>
      </c>
    </row>
    <row r="11" spans="1:6" x14ac:dyDescent="0.35">
      <c r="A11" t="s">
        <v>99</v>
      </c>
      <c r="B11">
        <v>77</v>
      </c>
      <c r="C11">
        <v>77</v>
      </c>
      <c r="D11">
        <f t="shared" si="0"/>
        <v>154</v>
      </c>
      <c r="F11" t="s">
        <v>116</v>
      </c>
    </row>
    <row r="12" spans="1:6" x14ac:dyDescent="0.35">
      <c r="A12" t="s">
        <v>39</v>
      </c>
      <c r="B12">
        <v>79</v>
      </c>
      <c r="C12">
        <v>75</v>
      </c>
      <c r="D12">
        <f t="shared" si="0"/>
        <v>154</v>
      </c>
      <c r="F12" t="s">
        <v>25</v>
      </c>
    </row>
    <row r="13" spans="1:6" x14ac:dyDescent="0.35">
      <c r="A13" t="s">
        <v>21</v>
      </c>
      <c r="B13">
        <v>74</v>
      </c>
      <c r="C13">
        <v>80</v>
      </c>
      <c r="D13">
        <v>154</v>
      </c>
      <c r="F13" t="s">
        <v>29</v>
      </c>
    </row>
    <row r="14" spans="1:6" x14ac:dyDescent="0.35">
      <c r="A14" t="s">
        <v>38</v>
      </c>
      <c r="B14">
        <v>74</v>
      </c>
      <c r="C14">
        <v>81</v>
      </c>
      <c r="D14">
        <f>SUM(B14:C14)</f>
        <v>155</v>
      </c>
      <c r="F14" t="s">
        <v>115</v>
      </c>
    </row>
    <row r="15" spans="1:6" x14ac:dyDescent="0.35">
      <c r="A15" t="s">
        <v>36</v>
      </c>
      <c r="B15">
        <v>79</v>
      </c>
      <c r="C15">
        <v>76</v>
      </c>
      <c r="D15">
        <f>SUM(B15:C15)</f>
        <v>155</v>
      </c>
    </row>
    <row r="16" spans="1:6" x14ac:dyDescent="0.35">
      <c r="A16" t="s">
        <v>26</v>
      </c>
      <c r="B16">
        <v>71</v>
      </c>
      <c r="C16">
        <v>84</v>
      </c>
      <c r="D16">
        <v>155</v>
      </c>
    </row>
    <row r="17" spans="1:4" x14ac:dyDescent="0.35">
      <c r="A17" t="s">
        <v>27</v>
      </c>
      <c r="B17">
        <v>73</v>
      </c>
      <c r="C17">
        <v>83</v>
      </c>
      <c r="D17">
        <v>156</v>
      </c>
    </row>
    <row r="18" spans="1:4" x14ac:dyDescent="0.35">
      <c r="A18" t="s">
        <v>16</v>
      </c>
      <c r="B18">
        <v>77</v>
      </c>
      <c r="C18">
        <v>80</v>
      </c>
      <c r="D18">
        <f>SUM(B18:C18)</f>
        <v>157</v>
      </c>
    </row>
    <row r="19" spans="1:4" x14ac:dyDescent="0.35">
      <c r="A19" t="s">
        <v>47</v>
      </c>
      <c r="B19">
        <v>78</v>
      </c>
      <c r="C19">
        <v>79</v>
      </c>
      <c r="D19">
        <f>SUM(B19:C19)</f>
        <v>157</v>
      </c>
    </row>
    <row r="20" spans="1:4" x14ac:dyDescent="0.35">
      <c r="A20" t="s">
        <v>34</v>
      </c>
      <c r="B20">
        <v>80</v>
      </c>
      <c r="C20">
        <v>77</v>
      </c>
      <c r="D20">
        <f>SUM(B20:C20)</f>
        <v>157</v>
      </c>
    </row>
    <row r="21" spans="1:4" x14ac:dyDescent="0.35">
      <c r="A21" t="s">
        <v>31</v>
      </c>
      <c r="B21">
        <v>83</v>
      </c>
      <c r="C21">
        <v>74</v>
      </c>
      <c r="D21">
        <v>157</v>
      </c>
    </row>
    <row r="22" spans="1:4" x14ac:dyDescent="0.35">
      <c r="A22" t="s">
        <v>45</v>
      </c>
      <c r="B22">
        <v>79</v>
      </c>
      <c r="C22">
        <v>82</v>
      </c>
      <c r="D22">
        <f>SUM(B22:C22)</f>
        <v>161</v>
      </c>
    </row>
    <row r="23" spans="1:4" x14ac:dyDescent="0.35">
      <c r="A23" t="s">
        <v>52</v>
      </c>
      <c r="B23">
        <v>79</v>
      </c>
      <c r="C23">
        <v>82</v>
      </c>
      <c r="D23">
        <f>SUM(B23:C23)</f>
        <v>161</v>
      </c>
    </row>
    <row r="24" spans="1:4" x14ac:dyDescent="0.35">
      <c r="A24" t="s">
        <v>43</v>
      </c>
      <c r="B24">
        <v>82</v>
      </c>
      <c r="C24">
        <v>79</v>
      </c>
      <c r="D24">
        <v>161</v>
      </c>
    </row>
    <row r="25" spans="1:4" x14ac:dyDescent="0.35">
      <c r="A25" t="s">
        <v>28</v>
      </c>
      <c r="B25">
        <v>86</v>
      </c>
      <c r="C25">
        <v>75</v>
      </c>
      <c r="D25">
        <v>161</v>
      </c>
    </row>
    <row r="26" spans="1:4" x14ac:dyDescent="0.35">
      <c r="A26" t="s">
        <v>19</v>
      </c>
      <c r="B26">
        <v>80</v>
      </c>
      <c r="C26">
        <v>82</v>
      </c>
      <c r="D26">
        <f>SUM(B26:C26)</f>
        <v>162</v>
      </c>
    </row>
    <row r="27" spans="1:4" x14ac:dyDescent="0.35">
      <c r="A27" t="s">
        <v>30</v>
      </c>
      <c r="B27">
        <v>79</v>
      </c>
      <c r="C27">
        <v>85</v>
      </c>
      <c r="D27">
        <f>SUM(B27:C27)</f>
        <v>164</v>
      </c>
    </row>
    <row r="28" spans="1:4" x14ac:dyDescent="0.35">
      <c r="A28" t="s">
        <v>57</v>
      </c>
      <c r="B28">
        <v>85</v>
      </c>
      <c r="C28">
        <v>79</v>
      </c>
      <c r="D28">
        <v>164</v>
      </c>
    </row>
    <row r="29" spans="1:4" x14ac:dyDescent="0.35">
      <c r="A29" t="s">
        <v>101</v>
      </c>
      <c r="B29">
        <v>85</v>
      </c>
      <c r="C29">
        <v>80</v>
      </c>
      <c r="D29">
        <v>165</v>
      </c>
    </row>
    <row r="30" spans="1:4" x14ac:dyDescent="0.35">
      <c r="A30" t="s">
        <v>103</v>
      </c>
      <c r="B30">
        <v>86</v>
      </c>
      <c r="C30">
        <v>79</v>
      </c>
      <c r="D30">
        <v>165</v>
      </c>
    </row>
    <row r="31" spans="1:4" x14ac:dyDescent="0.35">
      <c r="A31" t="s">
        <v>33</v>
      </c>
      <c r="B31">
        <v>78</v>
      </c>
      <c r="C31">
        <v>88</v>
      </c>
      <c r="D31">
        <f>SUM(B31:C31)</f>
        <v>166</v>
      </c>
    </row>
    <row r="32" spans="1:4" x14ac:dyDescent="0.35">
      <c r="A32" t="s">
        <v>56</v>
      </c>
      <c r="B32">
        <v>85</v>
      </c>
      <c r="C32">
        <v>81</v>
      </c>
      <c r="D32">
        <v>166</v>
      </c>
    </row>
    <row r="33" spans="1:4" x14ac:dyDescent="0.35">
      <c r="A33" t="s">
        <v>51</v>
      </c>
      <c r="B33">
        <v>86</v>
      </c>
      <c r="C33">
        <v>84</v>
      </c>
      <c r="D33">
        <v>170</v>
      </c>
    </row>
    <row r="34" spans="1:4" x14ac:dyDescent="0.35">
      <c r="A34" t="s">
        <v>20</v>
      </c>
      <c r="B34">
        <v>80</v>
      </c>
      <c r="C34">
        <v>92</v>
      </c>
      <c r="D34">
        <v>172</v>
      </c>
    </row>
    <row r="35" spans="1:4" x14ac:dyDescent="0.35">
      <c r="A35" t="s">
        <v>17</v>
      </c>
      <c r="B35">
        <v>82</v>
      </c>
      <c r="C35">
        <v>80</v>
      </c>
      <c r="D35">
        <v>172</v>
      </c>
    </row>
    <row r="36" spans="1:4" x14ac:dyDescent="0.35">
      <c r="A36" t="s">
        <v>53</v>
      </c>
      <c r="B36">
        <v>85</v>
      </c>
      <c r="C36">
        <v>88</v>
      </c>
      <c r="D36">
        <v>173</v>
      </c>
    </row>
    <row r="37" spans="1:4" x14ac:dyDescent="0.35">
      <c r="A37" t="s">
        <v>46</v>
      </c>
      <c r="B37">
        <v>89</v>
      </c>
      <c r="C37">
        <v>84</v>
      </c>
      <c r="D37">
        <v>173</v>
      </c>
    </row>
    <row r="38" spans="1:4" x14ac:dyDescent="0.35">
      <c r="A38" t="s">
        <v>59</v>
      </c>
      <c r="B38">
        <v>86</v>
      </c>
      <c r="C38">
        <v>88</v>
      </c>
      <c r="D38">
        <v>174</v>
      </c>
    </row>
    <row r="39" spans="1:4" x14ac:dyDescent="0.35">
      <c r="A39" t="s">
        <v>54</v>
      </c>
      <c r="B39">
        <v>90</v>
      </c>
      <c r="C39">
        <v>84</v>
      </c>
      <c r="D39">
        <v>174</v>
      </c>
    </row>
    <row r="40" spans="1:4" x14ac:dyDescent="0.35">
      <c r="A40" t="s">
        <v>22</v>
      </c>
      <c r="B40">
        <v>88</v>
      </c>
      <c r="C40">
        <v>87</v>
      </c>
      <c r="D40">
        <v>175</v>
      </c>
    </row>
    <row r="41" spans="1:4" x14ac:dyDescent="0.35">
      <c r="A41" t="s">
        <v>58</v>
      </c>
      <c r="B41">
        <v>92</v>
      </c>
      <c r="C41">
        <v>90</v>
      </c>
      <c r="D41">
        <v>182</v>
      </c>
    </row>
    <row r="42" spans="1:4" x14ac:dyDescent="0.35">
      <c r="A42" t="s">
        <v>95</v>
      </c>
      <c r="B42">
        <v>92</v>
      </c>
      <c r="C42">
        <v>92</v>
      </c>
      <c r="D42">
        <v>184</v>
      </c>
    </row>
    <row r="43" spans="1:4" x14ac:dyDescent="0.35">
      <c r="A43" t="s">
        <v>42</v>
      </c>
      <c r="B43">
        <v>91</v>
      </c>
      <c r="C43">
        <v>94</v>
      </c>
      <c r="D43">
        <v>185</v>
      </c>
    </row>
    <row r="44" spans="1:4" x14ac:dyDescent="0.35">
      <c r="A44" t="s">
        <v>49</v>
      </c>
      <c r="B44">
        <v>91</v>
      </c>
      <c r="C44">
        <v>100</v>
      </c>
      <c r="D44">
        <v>191</v>
      </c>
    </row>
    <row r="45" spans="1:4" x14ac:dyDescent="0.35">
      <c r="A45" t="s">
        <v>94</v>
      </c>
      <c r="B45">
        <v>99</v>
      </c>
      <c r="C45">
        <v>100</v>
      </c>
      <c r="D45">
        <v>199</v>
      </c>
    </row>
    <row r="46" spans="1:4" x14ac:dyDescent="0.35">
      <c r="A46" t="s">
        <v>98</v>
      </c>
      <c r="B46">
        <v>101</v>
      </c>
      <c r="C46">
        <v>99</v>
      </c>
      <c r="D46">
        <v>200</v>
      </c>
    </row>
    <row r="47" spans="1:4" x14ac:dyDescent="0.35">
      <c r="A47" t="s">
        <v>24</v>
      </c>
      <c r="B47">
        <v>73</v>
      </c>
    </row>
    <row r="48" spans="1:4" x14ac:dyDescent="0.35">
      <c r="A48" t="s">
        <v>41</v>
      </c>
      <c r="B48">
        <v>85</v>
      </c>
    </row>
    <row r="49" spans="1:3" x14ac:dyDescent="0.35">
      <c r="A49" t="s">
        <v>100</v>
      </c>
      <c r="B49">
        <v>95</v>
      </c>
    </row>
    <row r="50" spans="1:3" x14ac:dyDescent="0.35">
      <c r="A50" t="s">
        <v>109</v>
      </c>
      <c r="C50">
        <v>105</v>
      </c>
    </row>
    <row r="51" spans="1:3" x14ac:dyDescent="0.35">
      <c r="A51" t="s">
        <v>108</v>
      </c>
      <c r="C51">
        <v>82</v>
      </c>
    </row>
    <row r="52" spans="1:3" x14ac:dyDescent="0.35">
      <c r="A52" t="s">
        <v>113</v>
      </c>
      <c r="C52">
        <v>73</v>
      </c>
    </row>
  </sheetData>
  <sortState xmlns:xlrd2="http://schemas.microsoft.com/office/spreadsheetml/2017/richdata2" ref="A2:D52">
    <sortCondition ref="D46:D52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Day 1 Tee Times</vt:lpstr>
      <vt:lpstr>Day 2 Tee Times</vt:lpstr>
      <vt:lpstr>Day 1-2 Team Scores</vt:lpstr>
      <vt:lpstr>Individual Scores</vt:lpstr>
    </vt:vector>
  </TitlesOfParts>
  <Company>Fairfax County Public Schools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Miller, Gregory M.</cp:lastModifiedBy>
  <cp:lastPrinted>2022-09-27T13:16:18Z</cp:lastPrinted>
  <dcterms:created xsi:type="dcterms:W3CDTF">2018-09-24T16:17:52Z</dcterms:created>
  <dcterms:modified xsi:type="dcterms:W3CDTF">2022-09-30T01:29:10Z</dcterms:modified>
</cp:coreProperties>
</file>